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169A225D-0CCB-499C-B38D-0D986FA4A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definedNames>
    <definedName name="_xlnm.Print_Area" localSheetId="0">'Лист1 (2)'!$A$1:$N$25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K13" i="4" s="1"/>
  <c r="J10" i="4"/>
  <c r="K10" i="4" s="1"/>
  <c r="J9" i="4"/>
  <c r="K9" i="4" s="1"/>
  <c r="K11" i="4"/>
  <c r="K7" i="4"/>
  <c r="K12" i="4"/>
  <c r="K14" i="4" l="1"/>
  <c r="K8" i="4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<sst xmlns="http://schemas.openxmlformats.org/spreadsheetml/2006/main" count="46" uniqueCount="41">
  <si>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</si>
  <si>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</si>
  <si>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</si>
  <si>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</si>
  <si>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</si>
  <si>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</si>
  <si>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</si>
  <si>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</si>
  <si>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</si>
  <si>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</si>
  <si>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</si>
  <si>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</si>
  <si>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</si>
  <si>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</si>
  <si>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</si>
  <si>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</si>
  <si>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</si>
  <si>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</si>
  <si>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</si>
  <si>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</si>
  <si>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</si>
  <si>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</si>
  <si>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</si>
  <si>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</si>
  <si>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</si>
  <si>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</si>
  <si>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</si>
  <si>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</si>
  <si>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Муниципальное бюджетное общеобразовательное учреждение "Средняя общеобразовательная школа №6"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</si>
  <si>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</si>
  <si>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</si>
  <si>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</si>
  <si>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</si>
  <si>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</si>
  <si>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Директор ______________________ Н.Н. Леонова</t>
  </si>
  <si>
    <t>Коммерческое предложение вх. № 1 от 10.03.2025</t>
  </si>
  <si>
    <t>Коммерческое предложение вх. № 2 от 13.03.2025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</si>
  <si>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</si>
  <si>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</si>
  <si>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</si>
  <si>
    <t>Коммерческое предложение вх. № 3 от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</si>
</sst>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zoomScale="60" zoomScaleNormal="100" workbookViewId="0">
      <selection sqref="A1:L24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85546875" style="4" bestFit="1" customWidth="1"/>
    <col min="7" max="7" width="16.42578125" style="4" customWidth="1"/>
    <col min="8" max="9" width="14.5703125" style="4" customWidth="1"/>
    <col min="10" max="10" width="20.7109375" style="4" customWidth="1"/>
    <col min="11" max="11" width="24.42578125" style="4" customWidth="1"/>
    <col min="12" max="13" width="9.140625" style="4"/>
    <col min="14" max="14" width="10.140625" style="4" bestFit="1" customWidth="1"/>
    <col min="15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</row>
    <row r="4" spans="1:13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32</v>
      </c>
      <c r="H6" s="45"/>
      <c r="I6" s="45"/>
      <c r="J6" s="36" t="s">
        <v>19</v>
      </c>
      <c r="K6" s="12" t="s">
        <v>20</v>
      </c>
    </row>
    <row r="7" spans="1:13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30</v>
      </c>
      <c r="F7" s="17">
        <v>1700</v>
      </c>
      <c r="G7" s="18">
        <v>65</v>
      </c>
      <c r="H7" s="18">
        <v>85</v>
      </c>
      <c r="I7" s="18">
        <v>80</v>
      </c>
      <c r="J7" s="18">
        <v>76.66</v>
      </c>
      <c r="K7" s="19">
        <f>J7*F7</f>
        <v>130322</v>
      </c>
    </row>
    <row r="8" spans="1:13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/>
      <c r="K8" s="19">
        <f t="shared" ref="K8" si="0">F8*J8</f>
        <v>0</v>
      </c>
    </row>
    <row r="9" spans="1:13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30</v>
      </c>
      <c r="F9" s="17">
        <v>1700</v>
      </c>
      <c r="G9" s="18">
        <v>65</v>
      </c>
      <c r="H9" s="18">
        <v>75</v>
      </c>
      <c r="I9" s="18">
        <v>100</v>
      </c>
      <c r="J9" s="18">
        <f>(I9+H9+G9)/3</f>
        <v>80</v>
      </c>
      <c r="K9" s="19">
        <f>J9*F9</f>
        <v>136000</v>
      </c>
    </row>
    <row r="10" spans="1:13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38</v>
      </c>
      <c r="E10" s="16" t="s">
        <v>30</v>
      </c>
      <c r="F10" s="17">
        <v>1800</v>
      </c>
      <c r="G10" s="18">
        <v>65</v>
      </c>
      <c r="H10" s="18">
        <v>85</v>
      </c>
      <c r="I10" s="18">
        <v>90</v>
      </c>
      <c r="J10" s="18">
        <f>(I10+H10+G10)/3</f>
        <v>80</v>
      </c>
      <c r="K10" s="19">
        <f>J10*F10</f>
        <v>144000</v>
      </c>
    </row>
    <row r="11" spans="1:13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37</v>
      </c>
      <c r="E11" s="16" t="s">
        <v>30</v>
      </c>
      <c r="F11" s="17">
        <v>1500</v>
      </c>
      <c r="G11" s="18">
        <v>65</v>
      </c>
      <c r="H11" s="18">
        <v>85</v>
      </c>
      <c r="I11" s="18">
        <v>70</v>
      </c>
      <c r="J11" s="18">
        <v>73.33</v>
      </c>
      <c r="K11" s="19">
        <f>J11*F11</f>
        <v>109995</v>
      </c>
    </row>
    <row r="12" spans="1:13" s="6" customFormat="1" ht="48" customHeight="1" x14ac:dyDescent="0.3">
      <c r="A12" s="13">
        <v>5</v>
      </c>
      <c r="B12" s="14" t="s">
        <v>29</v>
      </c>
      <c r="C12" s="15" t="s">
        <v>31</v>
      </c>
      <c r="D12" s="20" t="s">
        <v>33</v>
      </c>
      <c r="E12" s="16" t="s">
        <v>30</v>
      </c>
      <c r="F12" s="17">
        <v>6</v>
      </c>
      <c r="G12" s="18">
        <v>360</v>
      </c>
      <c r="H12" s="18">
        <v>500</v>
      </c>
      <c r="I12" s="18">
        <v>400</v>
      </c>
      <c r="J12" s="18">
        <v>420</v>
      </c>
      <c r="K12" s="19">
        <f>J12*F12</f>
        <v>2520</v>
      </c>
    </row>
    <row r="13" spans="1:13" s="6" customFormat="1" ht="48.75" customHeight="1" x14ac:dyDescent="0.3">
      <c r="A13" s="13">
        <v>6</v>
      </c>
      <c r="B13" s="14" t="s">
        <v>25</v>
      </c>
      <c r="C13" s="15" t="s">
        <v>8</v>
      </c>
      <c r="D13" s="20" t="s">
        <v>39</v>
      </c>
      <c r="E13" s="16" t="s">
        <v>30</v>
      </c>
      <c r="F13" s="17">
        <v>8000</v>
      </c>
      <c r="G13" s="18">
        <v>65</v>
      </c>
      <c r="H13" s="18">
        <v>75</v>
      </c>
      <c r="I13" s="18">
        <v>85</v>
      </c>
      <c r="J13" s="18">
        <f>(I13+H13+G13)/3</f>
        <v>75</v>
      </c>
      <c r="K13" s="19">
        <f>J13*F13</f>
        <v>600000</v>
      </c>
    </row>
    <row r="14" spans="1:13" ht="46.5" customHeight="1" x14ac:dyDescent="0.35">
      <c r="A14" s="46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21">
        <f>SUM(K7:K13)</f>
        <v>1122837</v>
      </c>
    </row>
    <row r="15" spans="1:13" ht="23.25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 customHeight="1" x14ac:dyDescent="0.35">
      <c r="A17" s="25"/>
      <c r="B17" s="25"/>
      <c r="C17" s="25"/>
      <c r="D17" s="25"/>
      <c r="E17" s="25"/>
      <c r="F17" s="26"/>
      <c r="G17" s="26"/>
      <c r="H17" s="27"/>
      <c r="I17" s="27"/>
      <c r="J17" s="27"/>
      <c r="K17" s="28"/>
    </row>
    <row r="18" spans="1:11" ht="27" customHeight="1" x14ac:dyDescent="0.35">
      <c r="A18" s="29">
        <v>1</v>
      </c>
      <c r="B18" s="38"/>
      <c r="C18" s="47" t="s">
        <v>35</v>
      </c>
      <c r="D18" s="47"/>
      <c r="E18" s="25"/>
      <c r="F18" s="26"/>
      <c r="G18" s="26"/>
      <c r="H18" s="27"/>
      <c r="I18" s="27"/>
      <c r="J18" s="27"/>
      <c r="K18" s="28"/>
    </row>
    <row r="19" spans="1:11" ht="29.25" customHeight="1" x14ac:dyDescent="0.35">
      <c r="A19" s="30">
        <v>2</v>
      </c>
      <c r="B19" s="39"/>
      <c r="C19" s="41" t="s">
        <v>36</v>
      </c>
      <c r="D19" s="41"/>
      <c r="E19" s="25"/>
      <c r="F19" s="26"/>
      <c r="G19" s="26"/>
      <c r="H19" s="31"/>
      <c r="I19" s="31"/>
      <c r="J19" s="27"/>
      <c r="K19" s="37"/>
    </row>
    <row r="20" spans="1:11" ht="29.25" customHeight="1" x14ac:dyDescent="0.35">
      <c r="A20" s="30">
        <v>3</v>
      </c>
      <c r="B20" s="39"/>
      <c r="C20" s="41" t="s">
        <v>40</v>
      </c>
      <c r="D20" s="41"/>
      <c r="E20" s="25"/>
      <c r="F20" s="26"/>
      <c r="G20" s="26"/>
      <c r="H20" s="31"/>
      <c r="I20" s="31"/>
      <c r="J20" s="27"/>
      <c r="K20" s="37"/>
    </row>
    <row r="21" spans="1:11" ht="23.25" x14ac:dyDescent="0.35">
      <c r="A21" s="25"/>
      <c r="B21" s="25"/>
      <c r="C21" s="25"/>
      <c r="D21" s="25"/>
      <c r="E21" s="24"/>
      <c r="F21" s="32"/>
      <c r="G21" s="32"/>
      <c r="H21" s="32"/>
      <c r="I21" s="32"/>
      <c r="J21" s="32"/>
      <c r="K21" s="32"/>
    </row>
    <row r="22" spans="1:11" ht="42" customHeight="1" x14ac:dyDescent="0.4">
      <c r="A22" s="25"/>
      <c r="B22" s="25"/>
      <c r="C22" s="33" t="s">
        <v>28</v>
      </c>
      <c r="D22" s="35"/>
      <c r="E22" s="24"/>
      <c r="F22" s="34"/>
      <c r="G22" s="34"/>
      <c r="H22" s="32"/>
      <c r="I22" s="32"/>
      <c r="J22" s="32"/>
      <c r="K22" s="32"/>
    </row>
    <row r="23" spans="1:11" ht="61.5" customHeight="1" x14ac:dyDescent="0.35">
      <c r="A23" s="25"/>
      <c r="B23" s="25"/>
      <c r="C23" s="33" t="s">
        <v>34</v>
      </c>
      <c r="D23" s="33"/>
      <c r="E23" s="24"/>
      <c r="F23" s="32"/>
      <c r="G23" s="32"/>
      <c r="H23" s="32"/>
      <c r="I23" s="32"/>
      <c r="J23" s="32"/>
      <c r="K23" s="32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2025-07-14T11:42:52Z</dcterms:modified>
</cp:coreProperties>
</file>